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d.docs.live.net/7e193739ad62f55b/Documents/Potomac Valley Swimming/PVS Meets/"/>
    </mc:Choice>
  </mc:AlternateContent>
  <xr:revisionPtr revIDLastSave="84" documentId="8_{68BC083D-C56D-4F16-8B50-3D4BFC54B3ED}" xr6:coauthVersionLast="47" xr6:coauthVersionMax="47" xr10:uidLastSave="{829A4974-05BD-494F-B8FC-23CC6EDB0B93}"/>
  <bookViews>
    <workbookView xWindow="-110" yWindow="-110" windowWidth="25820" windowHeight="15500" xr2:uid="{00000000-000D-0000-FFFF-FFFF00000000}"/>
  </bookViews>
  <sheets>
    <sheet name="Instructions" sheetId="5" r:id="rId1"/>
    <sheet name="PVS Sponsored Meet" sheetId="1" r:id="rId2"/>
    <sheet name="Entry Checks" sheetId="2" r:id="rId3"/>
    <sheet name="Unattached Athletes" sheetId="3" r:id="rId4"/>
    <sheet name="Club Sponsored meet" sheetId="4" r:id="rId5"/>
  </sheets>
  <definedNames>
    <definedName name="_xlnm.Print_Area" localSheetId="4">'Club Sponsored meet'!$A$1:$D$30</definedName>
    <definedName name="_xlnm.Print_Area" localSheetId="1">'PVS Sponsored Meet'!$A$1:$D$47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4" l="1"/>
  <c r="B25" i="4"/>
  <c r="D25" i="4"/>
  <c r="D27" i="4"/>
  <c r="D18" i="1"/>
  <c r="D40" i="1"/>
  <c r="B15" i="1" l="1"/>
  <c r="D26" i="1" l="1"/>
  <c r="D27" i="1"/>
  <c r="D28" i="1"/>
  <c r="D14" i="1"/>
  <c r="B40" i="1" l="1"/>
  <c r="D25" i="1"/>
  <c r="D29" i="1" s="1"/>
  <c r="D45" i="1" s="1"/>
  <c r="D13" i="1" l="1"/>
  <c r="D11" i="1" l="1"/>
  <c r="D12" i="1"/>
  <c r="D15" i="1" l="1"/>
  <c r="D20" i="1" s="1"/>
</calcChain>
</file>

<file path=xl/sharedStrings.xml><?xml version="1.0" encoding="utf-8"?>
<sst xmlns="http://schemas.openxmlformats.org/spreadsheetml/2006/main" count="150" uniqueCount="110">
  <si>
    <t>Meet Director's Financial Report</t>
  </si>
  <si>
    <t>PVS Sponsored Meet</t>
  </si>
  <si>
    <t>Entry Fees Due PVS</t>
  </si>
  <si>
    <t>Description</t>
  </si>
  <si>
    <t xml:space="preserve"> # Entries</t>
  </si>
  <si>
    <t>Deck Entries</t>
  </si>
  <si>
    <t>Totals</t>
  </si>
  <si>
    <t xml:space="preserve">Entry Fee Checks Forwarded to PVS PO Box: </t>
  </si>
  <si>
    <t>Other Meet Revenue</t>
  </si>
  <si>
    <t>Other Meet Expenses</t>
  </si>
  <si>
    <t>Program Sales</t>
  </si>
  <si>
    <t>Vendor Space Fees</t>
  </si>
  <si>
    <t>T-Shirt Sales</t>
  </si>
  <si>
    <t>Other Revenue</t>
  </si>
  <si>
    <t>Total Other Meet Revenue</t>
  </si>
  <si>
    <t>Meet Mgmt Fee- Entries</t>
  </si>
  <si>
    <t>Program Production</t>
  </si>
  <si>
    <t>Meet Supplies</t>
  </si>
  <si>
    <t>Announcer</t>
  </si>
  <si>
    <t>Bag Tags</t>
  </si>
  <si>
    <t>Copier Rental</t>
  </si>
  <si>
    <t>Total Other Meet Expenses</t>
  </si>
  <si>
    <t>Official's Parking Cost</t>
  </si>
  <si>
    <t>Entry Check Spreadsheet Attached Separately</t>
  </si>
  <si>
    <t>Individual (pre-meet) Entries</t>
  </si>
  <si>
    <t>Relay (pre-meet) entries</t>
  </si>
  <si>
    <t>Amount Due to HOST from PVS</t>
  </si>
  <si>
    <t>Other</t>
  </si>
  <si>
    <t>Total Amount Due to HOST:</t>
  </si>
  <si>
    <t xml:space="preserve">Sanction #:  </t>
  </si>
  <si>
    <t xml:space="preserve"> </t>
  </si>
  <si>
    <t xml:space="preserve">Time Trials </t>
  </si>
  <si>
    <t>Individual Entries</t>
  </si>
  <si>
    <t>Relay Entries</t>
  </si>
  <si>
    <t>Total Mgmt Fees Due Host</t>
  </si>
  <si>
    <t>To be deducted from Reimbursement Check</t>
  </si>
  <si>
    <t>Cash retained and deposited by HOST for Deck Entries, Time Trials, etc.</t>
  </si>
  <si>
    <t>Time Trial entries</t>
  </si>
  <si>
    <t xml:space="preserve">Site: </t>
  </si>
  <si>
    <t xml:space="preserve">Host Club:  </t>
  </si>
  <si>
    <t xml:space="preserve">Meet Director Name:   </t>
  </si>
  <si>
    <t xml:space="preserve">Meet Name:   </t>
  </si>
  <si>
    <t xml:space="preserve">Meet Dates:  </t>
  </si>
  <si>
    <t xml:space="preserve">No. of Sessions: </t>
  </si>
  <si>
    <t xml:space="preserve">Phone/ Email:   </t>
  </si>
  <si>
    <t>See PVS and Meet Management fees below based on Meet</t>
  </si>
  <si>
    <t>Deck</t>
  </si>
  <si>
    <t>Oct, Nov, Jan SC Opens</t>
  </si>
  <si>
    <t>Meet Management Fees</t>
  </si>
  <si>
    <t>N/A</t>
  </si>
  <si>
    <t>Per Athlete Surcharge</t>
  </si>
  <si>
    <t># Swimmers</t>
  </si>
  <si>
    <t>Surcharge</t>
  </si>
  <si>
    <t>Total Event Fees Due PVS</t>
  </si>
  <si>
    <t>Total Athlete's Fees Due PVS</t>
  </si>
  <si>
    <t>Total Fees Due PVS</t>
  </si>
  <si>
    <t>Distance meets: Jan, Feb, June</t>
  </si>
  <si>
    <t>Relays (per team)</t>
  </si>
  <si>
    <t>PVS Pays (please use correct amount from table below)</t>
  </si>
  <si>
    <t>Entry Fee (please use the correct amount from table below)</t>
  </si>
  <si>
    <r>
      <rPr>
        <b/>
        <sz val="11"/>
        <color theme="1"/>
        <rFont val="Calibri"/>
        <family val="2"/>
        <scheme val="minor"/>
      </rPr>
      <t xml:space="preserve">Made </t>
    </r>
    <r>
      <rPr>
        <b/>
        <u/>
        <sz val="11"/>
        <color theme="1"/>
        <rFont val="Calibri"/>
        <family val="2"/>
        <scheme val="minor"/>
      </rPr>
      <t>Payable to:</t>
    </r>
  </si>
  <si>
    <t>PAID</t>
  </si>
  <si>
    <t>Amount Due</t>
  </si>
  <si>
    <t>TEAM NAME</t>
  </si>
  <si>
    <t>Total Due</t>
  </si>
  <si>
    <t>Entries</t>
  </si>
  <si>
    <t>Team Submitting Entry</t>
  </si>
  <si>
    <t>Unattached PVS Athlete</t>
  </si>
  <si>
    <t>Version: Oct 2018</t>
  </si>
  <si>
    <t>Total Amount Due to PVS:</t>
  </si>
  <si>
    <t>Pool Rental</t>
  </si>
  <si>
    <t>Sponsorship</t>
  </si>
  <si>
    <t>Athlete Surcharges</t>
  </si>
  <si>
    <t>Hospitality</t>
  </si>
  <si>
    <t>CLUB      DUAL     TRI</t>
  </si>
  <si>
    <t>Total Splash Fees Due PVS</t>
  </si>
  <si>
    <t>SPLASH Fee</t>
  </si>
  <si>
    <t>Circle Meet Type</t>
  </si>
  <si>
    <t>Splash Fees Due PVS</t>
  </si>
  <si>
    <t>Pre and Post meet report entry numbers must reconcile to this report. Pre meet plus deck entry numbers, equals post meet report entry totals. All variances must be explained. Please submit both reports with this document.</t>
  </si>
  <si>
    <t>Phone/ Email:</t>
  </si>
  <si>
    <t xml:space="preserve">Meet Director Name: </t>
  </si>
  <si>
    <t xml:space="preserve">Host Club: </t>
  </si>
  <si>
    <t xml:space="preserve">Meet Dates: </t>
  </si>
  <si>
    <t>Site:</t>
  </si>
  <si>
    <t>Sanction #: PV-</t>
  </si>
  <si>
    <t xml:space="preserve">Meet Name: </t>
  </si>
  <si>
    <t>Club meets are hosted and sponsored by a Club. All meet expenses are the responsibility of the Club. The Club retains all monies and remits as below. This includes sanctioned meets on the PVS schedule and all Dual, Tri or Invitational meets.</t>
  </si>
  <si>
    <t>Club Sponsored Meet</t>
  </si>
  <si>
    <t>PVS Meet Directors Report</t>
  </si>
  <si>
    <t>Instructions:</t>
  </si>
  <si>
    <t>Spreadsheet Tabs:</t>
  </si>
  <si>
    <r>
      <rPr>
        <b/>
        <sz val="11"/>
        <color theme="1"/>
        <rFont val="Calibri"/>
        <family val="2"/>
        <scheme val="minor"/>
      </rPr>
      <t>Entry Checks</t>
    </r>
    <r>
      <rPr>
        <sz val="11"/>
        <color theme="1"/>
        <rFont val="Calibri"/>
        <family val="2"/>
        <scheme val="minor"/>
      </rPr>
      <t xml:space="preserve"> - List any checks received for unattached entries, deck entries, or time trials</t>
    </r>
  </si>
  <si>
    <r>
      <rPr>
        <b/>
        <sz val="11"/>
        <color theme="1"/>
        <rFont val="Calibri"/>
        <family val="2"/>
        <scheme val="minor"/>
      </rPr>
      <t>Unattached Athletes</t>
    </r>
    <r>
      <rPr>
        <sz val="11"/>
        <color theme="1"/>
        <rFont val="Calibri"/>
        <family val="2"/>
        <scheme val="minor"/>
      </rPr>
      <t xml:space="preserve"> - Account for unattached athletes so that the proper clubs can be billed for the entires.  For NCAP athletes, list the site name.  For RMSC athletes, list Rockville or Montgomery County.</t>
    </r>
  </si>
  <si>
    <t>Athlete
Surcharge</t>
  </si>
  <si>
    <r>
      <rPr>
        <b/>
        <sz val="11"/>
        <color theme="1"/>
        <rFont val="Calibri"/>
        <family val="2"/>
        <scheme val="minor"/>
      </rPr>
      <t xml:space="preserve">PVS Sponsored Meet </t>
    </r>
    <r>
      <rPr>
        <sz val="11"/>
        <color theme="1"/>
        <rFont val="Calibri"/>
        <family val="2"/>
        <scheme val="minor"/>
      </rPr>
      <t>- Account for all the entries received, deck entries and time trial entries received, any money collected, cash retained, and reimbursable expenses (receipts required).</t>
    </r>
  </si>
  <si>
    <r>
      <t xml:space="preserve">Per USA Swimming rule 202.4.12(A) and PVS Policy &amp; Procedures (P&amp;P), a financial report must be submitted for each sanctioned meet.  Reports must be sent to </t>
    </r>
    <r>
      <rPr>
        <b/>
        <sz val="11"/>
        <color theme="1"/>
        <rFont val="Calibri"/>
        <family val="2"/>
        <scheme val="minor"/>
      </rPr>
      <t>accounting@pvswim.org</t>
    </r>
  </si>
  <si>
    <t>For PVS-sponsored meets, P&amp;P requires the report to be submitted no later than 10 business days following the conclusion of the meet.  This information must include:</t>
  </si>
  <si>
    <r>
      <rPr>
        <b/>
        <sz val="11"/>
        <color theme="1"/>
        <rFont val="Calibri"/>
        <family val="2"/>
        <scheme val="minor"/>
      </rPr>
      <t>Club Sponsored Meets</t>
    </r>
    <r>
      <rPr>
        <sz val="11"/>
        <color theme="1"/>
        <rFont val="Calibri"/>
        <family val="2"/>
        <scheme val="minor"/>
      </rPr>
      <t xml:space="preserve"> - Required financial reporting for non PVS-sponsored meets per 202.4.12(A).  Reports are due to PVS within 45 days after the event.</t>
    </r>
  </si>
  <si>
    <t>Distance Meets: Jan, Feb, June</t>
  </si>
  <si>
    <t>Championship Meets: JR/SR SC, 14&amp;U SC, JR/SR LC, LC Open</t>
  </si>
  <si>
    <t>Individual</t>
  </si>
  <si>
    <t>TT's</t>
  </si>
  <si>
    <t>LC Opens 1 &amp; 2</t>
  </si>
  <si>
    <t>Hospitality (receipts required)*</t>
  </si>
  <si>
    <t>Version: May 2024</t>
  </si>
  <si>
    <t>PVS Meet Fees</t>
  </si>
  <si>
    <t xml:space="preserve">   o all meet entries, 
   o listing of deck and/or time trial entries (when allowed),
   o listing of unattached swimmers and club to be billed if check not provided, 
   o checks made to Potomac Valley Swimming, 
   o cash retained, 
   o late fees assessed to clubs for overdue entry submittals (these fees are due to PVS) 
   o Hospitality and supporting receipts ($365 max/session for PVS Meets, $645 max/session for PVS Championship meets.)
   o listing of miscellaneous disposable supplies with supporting receipts, and other documents</t>
  </si>
  <si>
    <t>Updated: May 2024</t>
  </si>
  <si>
    <t>CHECK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</si>
</sst>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409]#,##0.00_);\([$$-409]#,##0.00\)"/>
  </numFmts>
  <fonts count="17" x14ac:knownFonts="1">
    <font>
      <sz val="11"/>
      <color theme="1"/>
      <name val="Calibri"/>
      <family val="2"/>
      <scheme val="minor"/>
    </font>
    <font>
      <sz val="11"/>
      <name val="Arial"/>
      <family val="2"/>
    </font>
    <font>
      <sz val="11"/>
      <color theme="1"/>
      <name val="Calibri"/>
      <family val="2"/>
      <scheme val="minor"/>
    </font>
    <font>
      <b/>
      <sz val="11"/>
      <color theme="1"/>
      <name val="Calibri"/>
      <family val="2"/>
      <scheme val="minor"/>
    </font>
    <font>
      <b/>
      <sz val="11"/>
      <name val="Arial"/>
      <family val="2"/>
    </font>
    <font>
      <u/>
      <sz val="11"/>
      <color theme="10"/>
      <name val="Calibri"/>
      <family val="2"/>
      <scheme val="minor"/>
    </font>
    <font>
      <b/>
      <u/>
      <sz val="11"/>
      <color rgb="FF1902C4"/>
      <name val="Calibri"/>
      <family val="2"/>
      <scheme val="minor"/>
    </font>
    <font>
      <b/>
      <sz val="11"/>
      <name val="Calibri"/>
      <family val="2"/>
      <scheme val="minor"/>
    </font>
    <font>
      <b/>
      <sz val="9"/>
      <color theme="1"/>
      <name val="Calibri"/>
      <family val="2"/>
      <scheme val="minor"/>
    </font>
    <font>
      <sz val="10"/>
      <name val="Arial"/>
      <family val="2"/>
    </font>
    <font>
      <b/>
      <sz val="12"/>
      <color theme="1"/>
      <name val="Calibri"/>
      <family val="2"/>
      <scheme val="minor"/>
    </font>
    <font>
      <sz val="11"/>
      <color rgb="FFFF0000"/>
      <name val="Calibri"/>
      <family val="2"/>
      <scheme val="minor"/>
    </font>
    <font>
      <b/>
      <u/>
      <sz val="11"/>
      <color theme="1"/>
      <name val="Calibri"/>
      <family val="2"/>
      <scheme val="minor"/>
    </font>
    <font>
      <b/>
      <sz val="10"/>
      <color indexed="8"/>
      <name val="Arial"/>
      <family val="2"/>
    </font>
    <font>
      <sz val="10"/>
      <color indexed="8"/>
      <name val="Arial"/>
      <family val="2"/>
    </font>
    <font>
      <b/>
      <sz val="14"/>
      <color theme="1"/>
      <name val="Calibri"/>
      <family val="2"/>
      <scheme val="minor"/>
    </font>
    <font>
      <b/>
      <sz val="12"/>
      <color rgb="FF1902C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5" fillId="0" borderId="0" applyNumberFormat="0" applyFill="0" applyBorder="0" applyAlignment="0" applyProtection="0"/>
    <xf numFmtId="0" fontId="9" fillId="0" borderId="0"/>
    <xf numFmtId="43" fontId="9" fillId="0" borderId="0" applyFont="0" applyFill="0" applyBorder="0" applyAlignment="0" applyProtection="0"/>
  </cellStyleXfs>
  <cellXfs count="131">
    <xf numFmtId="0" fontId="0" fillId="0" borderId="0" xfId="0"/>
    <xf numFmtId="0" fontId="0" fillId="0" borderId="0" xfId="0" applyAlignment="1">
      <alignment wrapText="1"/>
    </xf>
    <xf numFmtId="8" fontId="0" fillId="0" borderId="0" xfId="0" applyNumberFormat="1" applyAlignment="1">
      <alignment wrapText="1"/>
    </xf>
    <xf numFmtId="0" fontId="0" fillId="0" borderId="1" xfId="0" applyBorder="1" applyAlignment="1">
      <alignment wrapText="1"/>
    </xf>
    <xf numFmtId="8" fontId="0" fillId="0" borderId="1" xfId="0" applyNumberFormat="1" applyBorder="1" applyAlignment="1">
      <alignment wrapText="1"/>
    </xf>
    <xf numFmtId="8" fontId="0" fillId="0" borderId="1" xfId="0" applyNumberFormat="1" applyBorder="1" applyAlignment="1">
      <alignment horizontal="center" wrapText="1"/>
    </xf>
    <xf numFmtId="0" fontId="1" fillId="0" borderId="0" xfId="0" applyFont="1" applyAlignment="1">
      <alignment horizontal="right"/>
    </xf>
    <xf numFmtId="0" fontId="1" fillId="0" borderId="0" xfId="0" applyFont="1"/>
    <xf numFmtId="8" fontId="1" fillId="3" borderId="1" xfId="0" applyNumberFormat="1" applyFont="1" applyFill="1" applyBorder="1"/>
    <xf numFmtId="38" fontId="0" fillId="0" borderId="1" xfId="0" applyNumberFormat="1" applyBorder="1" applyAlignment="1">
      <alignment wrapText="1"/>
    </xf>
    <xf numFmtId="0" fontId="0" fillId="0" borderId="0" xfId="0" applyAlignment="1">
      <alignment horizontal="center"/>
    </xf>
    <xf numFmtId="0" fontId="0" fillId="0" borderId="1" xfId="0" applyBorder="1" applyAlignment="1">
      <alignment horizontal="center" wrapText="1"/>
    </xf>
    <xf numFmtId="0" fontId="0" fillId="0" borderId="7" xfId="0" applyBorder="1" applyAlignment="1">
      <alignment wrapText="1"/>
    </xf>
    <xf numFmtId="8" fontId="0" fillId="0" borderId="8" xfId="0" applyNumberFormat="1" applyBorder="1" applyAlignment="1">
      <alignment horizontal="center" wrapText="1"/>
    </xf>
    <xf numFmtId="0" fontId="0" fillId="0" borderId="9" xfId="0" applyBorder="1" applyAlignment="1">
      <alignment wrapText="1"/>
    </xf>
    <xf numFmtId="0" fontId="0" fillId="0" borderId="10" xfId="0" applyBorder="1" applyAlignment="1">
      <alignment horizontal="center" wrapText="1"/>
    </xf>
    <xf numFmtId="8" fontId="0" fillId="0" borderId="10" xfId="0" applyNumberFormat="1" applyBorder="1" applyAlignment="1">
      <alignment horizontal="center" wrapText="1"/>
    </xf>
    <xf numFmtId="0" fontId="0" fillId="0" borderId="14" xfId="0" applyBorder="1" applyAlignment="1">
      <alignment wrapText="1"/>
    </xf>
    <xf numFmtId="0" fontId="0" fillId="0" borderId="7" xfId="0" applyBorder="1" applyAlignment="1">
      <alignment horizontal="right" wrapText="1"/>
    </xf>
    <xf numFmtId="8" fontId="0" fillId="0" borderId="8" xfId="0" applyNumberFormat="1" applyBorder="1" applyAlignment="1">
      <alignment wrapText="1"/>
    </xf>
    <xf numFmtId="0" fontId="0" fillId="0" borderId="10" xfId="0" applyBorder="1" applyAlignment="1">
      <alignment wrapText="1"/>
    </xf>
    <xf numFmtId="0" fontId="0" fillId="0" borderId="17" xfId="0" applyBorder="1" applyAlignment="1">
      <alignment wrapText="1"/>
    </xf>
    <xf numFmtId="8" fontId="0" fillId="0" borderId="18" xfId="0" applyNumberFormat="1" applyBorder="1" applyAlignment="1">
      <alignment horizontal="center" wrapText="1"/>
    </xf>
    <xf numFmtId="0" fontId="0" fillId="0" borderId="18" xfId="0" applyBorder="1" applyAlignment="1">
      <alignment wrapText="1"/>
    </xf>
    <xf numFmtId="8" fontId="0" fillId="0" borderId="19" xfId="0" applyNumberFormat="1" applyBorder="1" applyAlignment="1">
      <alignment horizontal="center" wrapText="1"/>
    </xf>
    <xf numFmtId="164" fontId="0" fillId="2" borderId="13" xfId="0" applyNumberFormat="1" applyFill="1" applyBorder="1" applyAlignment="1">
      <alignment horizontal="center" vertical="center" wrapText="1"/>
    </xf>
    <xf numFmtId="0" fontId="4" fillId="0" borderId="0" xfId="0" applyFont="1" applyAlignment="1">
      <alignment horizontal="right"/>
    </xf>
    <xf numFmtId="0" fontId="3" fillId="4" borderId="6" xfId="0" applyFont="1" applyFill="1" applyBorder="1" applyAlignment="1">
      <alignment horizontal="center" wrapText="1"/>
    </xf>
    <xf numFmtId="0" fontId="3" fillId="4" borderId="8" xfId="0" applyFont="1" applyFill="1" applyBorder="1" applyAlignment="1">
      <alignment horizontal="center" wrapText="1"/>
    </xf>
    <xf numFmtId="0" fontId="3" fillId="0" borderId="7" xfId="0" applyFont="1" applyBorder="1" applyAlignment="1">
      <alignment horizontal="center" wrapText="1"/>
    </xf>
    <xf numFmtId="0" fontId="3" fillId="0" borderId="1" xfId="0" applyFont="1" applyBorder="1" applyAlignment="1">
      <alignment horizontal="center" wrapText="1"/>
    </xf>
    <xf numFmtId="0" fontId="3" fillId="0" borderId="5" xfId="0" applyFont="1" applyBorder="1" applyAlignment="1">
      <alignment horizontal="center" wrapText="1"/>
    </xf>
    <xf numFmtId="0" fontId="3" fillId="0" borderId="0" xfId="0" applyFont="1"/>
    <xf numFmtId="0" fontId="6" fillId="0" borderId="0" xfId="2" applyFont="1" applyAlignment="1">
      <alignment wrapText="1"/>
    </xf>
    <xf numFmtId="8" fontId="3" fillId="5" borderId="11" xfId="0" applyNumberFormat="1" applyFont="1" applyFill="1" applyBorder="1" applyAlignment="1">
      <alignment wrapText="1"/>
    </xf>
    <xf numFmtId="8" fontId="7" fillId="0" borderId="11" xfId="2" applyNumberFormat="1" applyFont="1" applyBorder="1" applyAlignment="1">
      <alignment horizontal="center" wrapText="1"/>
    </xf>
    <xf numFmtId="8" fontId="0" fillId="2" borderId="1" xfId="0" applyNumberFormat="1" applyFill="1" applyBorder="1" applyAlignment="1">
      <alignment horizontal="center" wrapText="1"/>
    </xf>
    <xf numFmtId="0" fontId="8" fillId="0" borderId="0" xfId="0" applyFont="1" applyAlignment="1">
      <alignment horizontal="right" wrapText="1"/>
    </xf>
    <xf numFmtId="0" fontId="0" fillId="0" borderId="23" xfId="0" applyBorder="1" applyAlignment="1">
      <alignment wrapText="1"/>
    </xf>
    <xf numFmtId="0" fontId="0" fillId="0" borderId="24" xfId="0" applyBorder="1"/>
    <xf numFmtId="2" fontId="0" fillId="2" borderId="0" xfId="0" applyNumberFormat="1" applyFill="1" applyAlignment="1">
      <alignment horizontal="center"/>
    </xf>
    <xf numFmtId="2" fontId="0" fillId="2" borderId="24" xfId="0" applyNumberFormat="1" applyFill="1" applyBorder="1" applyAlignment="1">
      <alignment horizontal="center"/>
    </xf>
    <xf numFmtId="2" fontId="0" fillId="0" borderId="0" xfId="0" applyNumberFormat="1" applyAlignment="1">
      <alignment horizontal="center"/>
    </xf>
    <xf numFmtId="0" fontId="0" fillId="0" borderId="25" xfId="0" applyBorder="1" applyAlignment="1">
      <alignment wrapText="1"/>
    </xf>
    <xf numFmtId="2" fontId="0" fillId="2" borderId="26" xfId="0" applyNumberFormat="1" applyFill="1" applyBorder="1" applyAlignment="1">
      <alignment horizontal="center"/>
    </xf>
    <xf numFmtId="2" fontId="0" fillId="0" borderId="26" xfId="0" applyNumberFormat="1" applyBorder="1" applyAlignment="1">
      <alignment horizontal="center"/>
    </xf>
    <xf numFmtId="0" fontId="3" fillId="0" borderId="20" xfId="0" applyFont="1" applyBorder="1" applyAlignment="1">
      <alignment wrapText="1"/>
    </xf>
    <xf numFmtId="0" fontId="0" fillId="0" borderId="21" xfId="0" applyBorder="1"/>
    <xf numFmtId="0" fontId="0" fillId="0" borderId="22" xfId="0" applyBorder="1"/>
    <xf numFmtId="0" fontId="3" fillId="0" borderId="20" xfId="0" applyFont="1" applyBorder="1"/>
    <xf numFmtId="0" fontId="0" fillId="0" borderId="28" xfId="0" applyBorder="1"/>
    <xf numFmtId="2" fontId="0" fillId="0" borderId="24" xfId="0" applyNumberFormat="1" applyBorder="1" applyAlignment="1">
      <alignment horizontal="center"/>
    </xf>
    <xf numFmtId="2" fontId="0" fillId="0" borderId="27" xfId="0" applyNumberFormat="1" applyBorder="1" applyAlignment="1">
      <alignment horizontal="center"/>
    </xf>
    <xf numFmtId="0" fontId="3" fillId="0" borderId="0" xfId="0" applyFont="1" applyAlignment="1">
      <alignment wrapText="1"/>
    </xf>
    <xf numFmtId="0" fontId="0" fillId="0" borderId="0" xfId="0" applyAlignment="1">
      <alignment horizontal="center" wrapText="1"/>
    </xf>
    <xf numFmtId="8" fontId="0" fillId="0" borderId="0" xfId="0" applyNumberFormat="1" applyAlignment="1">
      <alignment horizontal="center" wrapText="1"/>
    </xf>
    <xf numFmtId="8" fontId="3" fillId="0" borderId="11" xfId="0" applyNumberFormat="1" applyFont="1" applyBorder="1" applyAlignment="1">
      <alignment horizontal="center" wrapText="1"/>
    </xf>
    <xf numFmtId="8" fontId="3" fillId="0" borderId="0" xfId="0" applyNumberFormat="1" applyFont="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8" fontId="0" fillId="0" borderId="30" xfId="0" applyNumberFormat="1" applyBorder="1" applyAlignment="1">
      <alignment horizontal="center" wrapText="1"/>
    </xf>
    <xf numFmtId="8" fontId="3" fillId="0" borderId="31" xfId="0" applyNumberFormat="1" applyFont="1" applyBorder="1" applyAlignment="1">
      <alignment horizontal="center" wrapText="1"/>
    </xf>
    <xf numFmtId="0" fontId="3" fillId="0" borderId="32" xfId="0" applyFont="1" applyBorder="1" applyAlignment="1">
      <alignment wrapText="1"/>
    </xf>
    <xf numFmtId="0" fontId="0" fillId="0" borderId="33" xfId="0" applyBorder="1" applyAlignment="1">
      <alignment horizontal="center" wrapText="1"/>
    </xf>
    <xf numFmtId="8" fontId="0" fillId="0" borderId="33" xfId="0" applyNumberFormat="1" applyBorder="1" applyAlignment="1">
      <alignment horizontal="center" wrapText="1"/>
    </xf>
    <xf numFmtId="8" fontId="3" fillId="0" borderId="34" xfId="0" applyNumberFormat="1" applyFont="1" applyBorder="1" applyAlignment="1">
      <alignment horizontal="center" wrapText="1"/>
    </xf>
    <xf numFmtId="0" fontId="3" fillId="0" borderId="35" xfId="0" applyFont="1" applyBorder="1" applyAlignment="1">
      <alignment wrapText="1"/>
    </xf>
    <xf numFmtId="0" fontId="0" fillId="0" borderId="36" xfId="0" applyBorder="1" applyAlignment="1">
      <alignment horizontal="center" wrapText="1"/>
    </xf>
    <xf numFmtId="8" fontId="0" fillId="0" borderId="36" xfId="0" applyNumberFormat="1" applyBorder="1" applyAlignment="1">
      <alignment horizontal="center" wrapText="1"/>
    </xf>
    <xf numFmtId="8" fontId="3" fillId="0" borderId="37" xfId="0" applyNumberFormat="1" applyFont="1" applyBorder="1" applyAlignment="1">
      <alignment horizontal="center" wrapText="1"/>
    </xf>
    <xf numFmtId="8" fontId="3" fillId="4" borderId="37" xfId="0" applyNumberFormat="1" applyFont="1" applyFill="1" applyBorder="1" applyAlignment="1">
      <alignment horizontal="center" wrapText="1"/>
    </xf>
    <xf numFmtId="8" fontId="11" fillId="0" borderId="1" xfId="0" applyNumberFormat="1" applyFont="1" applyBorder="1" applyAlignment="1">
      <alignment horizontal="center" wrapText="1"/>
    </xf>
    <xf numFmtId="164" fontId="11" fillId="0" borderId="1" xfId="1" applyNumberFormat="1" applyFont="1" applyBorder="1" applyAlignment="1">
      <alignment horizontal="center" wrapText="1"/>
    </xf>
    <xf numFmtId="0" fontId="3" fillId="0" borderId="21" xfId="0" applyFont="1" applyBorder="1" applyAlignment="1">
      <alignment horizontal="center"/>
    </xf>
    <xf numFmtId="8" fontId="0" fillId="0" borderId="0" xfId="0" applyNumberFormat="1"/>
    <xf numFmtId="6" fontId="0" fillId="0" borderId="0" xfId="0" applyNumberFormat="1" applyAlignment="1">
      <alignment horizontal="center"/>
    </xf>
    <xf numFmtId="0" fontId="0" fillId="0" borderId="0" xfId="1" applyNumberFormat="1" applyFont="1"/>
    <xf numFmtId="0" fontId="13" fillId="0" borderId="0" xfId="0" applyFont="1" applyAlignment="1">
      <alignment vertical="top"/>
    </xf>
    <xf numFmtId="0" fontId="0" fillId="0" borderId="0" xfId="1" applyNumberFormat="1" applyFont="1" applyFill="1"/>
    <xf numFmtId="0" fontId="3" fillId="0" borderId="0" xfId="0" applyFont="1" applyAlignment="1">
      <alignment vertical="top"/>
    </xf>
    <xf numFmtId="165" fontId="14" fillId="0" borderId="0" xfId="0" applyNumberFormat="1" applyFont="1" applyAlignment="1">
      <alignment vertical="top"/>
    </xf>
    <xf numFmtId="0" fontId="14" fillId="0" borderId="0" xfId="1" applyNumberFormat="1" applyFont="1" applyFill="1" applyAlignment="1">
      <alignment vertical="top"/>
    </xf>
    <xf numFmtId="0" fontId="0" fillId="0" borderId="0" xfId="0" applyAlignment="1">
      <alignment vertical="top"/>
    </xf>
    <xf numFmtId="0" fontId="0" fillId="0" borderId="0" xfId="1" applyNumberFormat="1" applyFont="1" applyFill="1" applyAlignment="1">
      <alignment vertical="top"/>
    </xf>
    <xf numFmtId="165" fontId="14" fillId="0" borderId="0" xfId="0" applyNumberFormat="1" applyFont="1" applyAlignment="1">
      <alignment horizontal="center" vertical="top"/>
    </xf>
    <xf numFmtId="0" fontId="0" fillId="0" borderId="0" xfId="0" applyAlignment="1">
      <alignment horizontal="center" vertical="center"/>
    </xf>
    <xf numFmtId="165" fontId="14" fillId="0" borderId="0" xfId="0" applyNumberFormat="1" applyFont="1" applyAlignment="1">
      <alignment horizontal="center" vertical="center"/>
    </xf>
    <xf numFmtId="0" fontId="14" fillId="0" borderId="0" xfId="1" applyNumberFormat="1" applyFont="1" applyFill="1" applyAlignment="1">
      <alignment horizontal="center" vertical="center"/>
    </xf>
    <xf numFmtId="0" fontId="13" fillId="0" borderId="0" xfId="0" applyFont="1" applyAlignment="1">
      <alignment horizontal="center" vertical="center"/>
    </xf>
    <xf numFmtId="0" fontId="3" fillId="0" borderId="0" xfId="0" applyFont="1" applyAlignment="1">
      <alignment vertical="center"/>
    </xf>
    <xf numFmtId="0" fontId="13" fillId="5" borderId="1" xfId="0" applyFont="1" applyFill="1" applyBorder="1" applyAlignment="1">
      <alignment horizontal="center" vertical="center"/>
    </xf>
    <xf numFmtId="0" fontId="13" fillId="5" borderId="1" xfId="1" applyNumberFormat="1" applyFont="1" applyFill="1" applyBorder="1" applyAlignment="1">
      <alignment horizontal="center" vertical="center"/>
    </xf>
    <xf numFmtId="0" fontId="3" fillId="5" borderId="1" xfId="0" applyFont="1" applyFill="1" applyBorder="1" applyAlignment="1">
      <alignment horizontal="center" vertical="center"/>
    </xf>
    <xf numFmtId="0" fontId="0" fillId="0" borderId="0" xfId="1" applyNumberFormat="1" applyFont="1" applyAlignment="1">
      <alignment vertical="top"/>
    </xf>
    <xf numFmtId="0" fontId="0" fillId="0" borderId="0" xfId="0" applyAlignment="1">
      <alignment horizontal="left" vertical="top" wrapText="1"/>
    </xf>
    <xf numFmtId="0" fontId="0" fillId="0" borderId="0" xfId="0" applyAlignment="1">
      <alignment horizontal="right"/>
    </xf>
    <xf numFmtId="0" fontId="15" fillId="0" borderId="0" xfId="0" applyFont="1"/>
    <xf numFmtId="0" fontId="16" fillId="0" borderId="0" xfId="0" applyFont="1" applyAlignment="1">
      <alignment wrapText="1"/>
    </xf>
    <xf numFmtId="0" fontId="16" fillId="0" borderId="0" xfId="0" applyFont="1"/>
    <xf numFmtId="0" fontId="3" fillId="0" borderId="22" xfId="0" applyFont="1" applyBorder="1" applyAlignment="1">
      <alignment horizontal="center" wrapText="1"/>
    </xf>
    <xf numFmtId="0" fontId="0" fillId="0" borderId="0" xfId="0" applyAlignment="1">
      <alignment horizontal="left" wrapText="1"/>
    </xf>
    <xf numFmtId="8" fontId="11" fillId="0" borderId="36" xfId="0" applyNumberFormat="1" applyFont="1" applyBorder="1" applyAlignment="1">
      <alignment horizontal="center" wrapText="1"/>
    </xf>
    <xf numFmtId="0" fontId="12" fillId="5" borderId="1" xfId="0" applyFont="1" applyFill="1" applyBorder="1" applyAlignment="1">
      <alignment horizontal="center"/>
    </xf>
    <xf numFmtId="0" fontId="12" fillId="5" borderId="1" xfId="0" applyFont="1" applyFill="1" applyBorder="1" applyAlignment="1">
      <alignment horizontal="center" wrapText="1"/>
    </xf>
    <xf numFmtId="0" fontId="10" fillId="4" borderId="20" xfId="0" applyFont="1" applyFill="1" applyBorder="1" applyAlignment="1">
      <alignment horizontal="center"/>
    </xf>
    <xf numFmtId="0" fontId="10" fillId="4" borderId="21" xfId="0" applyFont="1" applyFill="1" applyBorder="1" applyAlignment="1">
      <alignment horizontal="center"/>
    </xf>
    <xf numFmtId="0" fontId="10" fillId="4" borderId="22" xfId="0" applyFont="1" applyFill="1" applyBorder="1" applyAlignment="1">
      <alignment horizontal="center"/>
    </xf>
    <xf numFmtId="0" fontId="3" fillId="0" borderId="1" xfId="0" applyFont="1" applyBorder="1" applyAlignment="1">
      <alignment horizontal="center" vertical="center"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left" wrapText="1"/>
    </xf>
    <xf numFmtId="0" fontId="3" fillId="0" borderId="3" xfId="0" applyFont="1" applyBorder="1" applyAlignment="1">
      <alignment horizontal="left"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0" fillId="0" borderId="9" xfId="0" applyBorder="1" applyAlignment="1">
      <alignment horizontal="right" wrapText="1"/>
    </xf>
    <xf numFmtId="0" fontId="0" fillId="0" borderId="10" xfId="0" applyBorder="1" applyAlignment="1">
      <alignment horizontal="right"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 xfId="0" applyFont="1" applyBorder="1" applyAlignment="1">
      <alignment horizontal="left" vertical="top" wrapText="1"/>
    </xf>
    <xf numFmtId="0" fontId="3" fillId="0" borderId="0" xfId="0" applyFont="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0" borderId="0" xfId="0" applyAlignment="1">
      <alignment horizontal="left"/>
    </xf>
    <xf numFmtId="0" fontId="0" fillId="0" borderId="1" xfId="0" applyBorder="1" applyAlignment="1">
      <alignment horizontal="left" vertical="top" wrapText="1"/>
    </xf>
    <xf numFmtId="0" fontId="0" fillId="0" borderId="1" xfId="0"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top" wrapText="1"/>
    </xf>
  </cellXfs>
  <cellStyles count="5">
    <cellStyle name="Comma 2" xfId="4" xr:uid="{00000000-0005-0000-0000-000000000000}"/>
    <cellStyle name="Currency" xfId="1" builtinId="4"/>
    <cellStyle name="Hyperlink" xfId="2" builtinId="8"/>
    <cellStyle name="Normal" xfId="0" builtinId="0"/>
    <cellStyle name="Normal 3" xfId="3" xr:uid="{00000000-0005-0000-0000-000004000000}"/>
  </cellStyles>
  <dxfs count="0"/>
  <tableStyles count="0" defaultTableStyle="TableStyleMedium2" defaultPivotStyle="PivotStyleLight16"/>
  <colors>
    <mruColors>
      <color rgb="FF19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68F98-9137-44E6-96D6-2EFC2910E858}">
  <dimension ref="A1:A18"/>
  <sheetViews>
    <sheetView tabSelected="1" workbookViewId="0"/>
  </sheetViews>
  <sheetFormatPr defaultRowHeight="14.5" x14ac:dyDescent="0.35"/>
  <cols>
    <col min="1" max="1" width="121.81640625" customWidth="1"/>
  </cols>
  <sheetData>
    <row r="1" spans="1:1" ht="18.5" x14ac:dyDescent="0.45">
      <c r="A1" s="96" t="s">
        <v>89</v>
      </c>
    </row>
    <row r="2" spans="1:1" x14ac:dyDescent="0.35">
      <c r="A2" s="95" t="s">
        <v>108</v>
      </c>
    </row>
    <row r="3" spans="1:1" ht="15.5" x14ac:dyDescent="0.35">
      <c r="A3" s="98" t="s">
        <v>90</v>
      </c>
    </row>
    <row r="5" spans="1:1" ht="28.75" customHeight="1" x14ac:dyDescent="0.35">
      <c r="A5" s="1" t="s">
        <v>96</v>
      </c>
    </row>
    <row r="7" spans="1:1" ht="29" x14ac:dyDescent="0.35">
      <c r="A7" s="1" t="s">
        <v>97</v>
      </c>
    </row>
    <row r="8" spans="1:1" ht="116" x14ac:dyDescent="0.35">
      <c r="A8" s="1" t="s">
        <v>107</v>
      </c>
    </row>
    <row r="10" spans="1:1" ht="15.5" x14ac:dyDescent="0.35">
      <c r="A10" s="97" t="s">
        <v>91</v>
      </c>
    </row>
    <row r="12" spans="1:1" ht="30" customHeight="1" x14ac:dyDescent="0.35">
      <c r="A12" s="1" t="s">
        <v>95</v>
      </c>
    </row>
    <row r="14" spans="1:1" x14ac:dyDescent="0.35">
      <c r="A14" t="s">
        <v>92</v>
      </c>
    </row>
    <row r="16" spans="1:1" ht="43.5" x14ac:dyDescent="0.35">
      <c r="A16" s="1" t="s">
        <v>93</v>
      </c>
    </row>
    <row r="18" spans="1:1" ht="29" x14ac:dyDescent="0.35">
      <c r="A18" s="1" t="s">
        <v>98</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5"/>
  <sheetViews>
    <sheetView zoomScaleNormal="100" workbookViewId="0">
      <selection sqref="A1:D1"/>
    </sheetView>
  </sheetViews>
  <sheetFormatPr defaultRowHeight="14.5" x14ac:dyDescent="0.35"/>
  <cols>
    <col min="1" max="1" width="35" style="1" customWidth="1"/>
    <col min="2" max="2" width="15.36328125" style="1" customWidth="1"/>
    <col min="3" max="3" width="27.54296875" style="1" bestFit="1" customWidth="1"/>
    <col min="4" max="4" width="22.36328125" style="1" customWidth="1"/>
    <col min="5" max="5" width="28.6328125" style="1" customWidth="1"/>
    <col min="6" max="6" width="12.90625" customWidth="1"/>
    <col min="10" max="10" width="11.08984375" customWidth="1"/>
  </cols>
  <sheetData>
    <row r="1" spans="1:4" x14ac:dyDescent="0.35">
      <c r="A1" s="123" t="s">
        <v>0</v>
      </c>
      <c r="B1" s="123"/>
      <c r="C1" s="123"/>
      <c r="D1" s="123"/>
    </row>
    <row r="2" spans="1:4" x14ac:dyDescent="0.35">
      <c r="A2" s="123" t="s">
        <v>1</v>
      </c>
      <c r="B2" s="123"/>
      <c r="C2" s="123"/>
      <c r="D2" s="123"/>
    </row>
    <row r="4" spans="1:4" ht="30" customHeight="1" x14ac:dyDescent="0.35">
      <c r="A4" s="124" t="s">
        <v>41</v>
      </c>
      <c r="B4" s="125"/>
      <c r="C4" s="122" t="s">
        <v>29</v>
      </c>
      <c r="D4" s="122"/>
    </row>
    <row r="5" spans="1:4" x14ac:dyDescent="0.35">
      <c r="A5" s="122" t="s">
        <v>38</v>
      </c>
      <c r="B5" s="122"/>
      <c r="C5" s="122" t="s">
        <v>42</v>
      </c>
      <c r="D5" s="122"/>
    </row>
    <row r="6" spans="1:4" x14ac:dyDescent="0.35">
      <c r="A6" s="122" t="s">
        <v>39</v>
      </c>
      <c r="B6" s="122"/>
      <c r="C6" s="111" t="s">
        <v>43</v>
      </c>
      <c r="D6" s="112"/>
    </row>
    <row r="7" spans="1:4" ht="30" customHeight="1" x14ac:dyDescent="0.35">
      <c r="A7" s="122" t="s">
        <v>40</v>
      </c>
      <c r="B7" s="122"/>
      <c r="C7" s="122" t="s">
        <v>44</v>
      </c>
      <c r="D7" s="122"/>
    </row>
    <row r="8" spans="1:4" ht="15" thickBot="1" x14ac:dyDescent="0.4"/>
    <row r="9" spans="1:4" x14ac:dyDescent="0.35">
      <c r="A9" s="108" t="s">
        <v>2</v>
      </c>
      <c r="B9" s="109"/>
      <c r="C9" s="109"/>
      <c r="D9" s="110"/>
    </row>
    <row r="10" spans="1:4" ht="43.5" x14ac:dyDescent="0.35">
      <c r="A10" s="29" t="s">
        <v>3</v>
      </c>
      <c r="B10" s="30" t="s">
        <v>4</v>
      </c>
      <c r="C10" s="30" t="s">
        <v>59</v>
      </c>
      <c r="D10" s="28" t="s">
        <v>53</v>
      </c>
    </row>
    <row r="11" spans="1:4" x14ac:dyDescent="0.35">
      <c r="A11" s="12" t="s">
        <v>24</v>
      </c>
      <c r="B11" s="11">
        <v>0</v>
      </c>
      <c r="C11" s="71">
        <v>0</v>
      </c>
      <c r="D11" s="13">
        <f>C11*B11</f>
        <v>0</v>
      </c>
    </row>
    <row r="12" spans="1:4" x14ac:dyDescent="0.35">
      <c r="A12" s="12" t="s">
        <v>25</v>
      </c>
      <c r="B12" s="11">
        <v>0</v>
      </c>
      <c r="C12" s="71">
        <v>0</v>
      </c>
      <c r="D12" s="13">
        <f>C12*B12</f>
        <v>0</v>
      </c>
    </row>
    <row r="13" spans="1:4" x14ac:dyDescent="0.35">
      <c r="A13" s="12" t="s">
        <v>5</v>
      </c>
      <c r="B13" s="11">
        <v>0</v>
      </c>
      <c r="C13" s="71">
        <v>0</v>
      </c>
      <c r="D13" s="13">
        <f>C13*B13</f>
        <v>0</v>
      </c>
    </row>
    <row r="14" spans="1:4" x14ac:dyDescent="0.35">
      <c r="A14" s="12" t="s">
        <v>37</v>
      </c>
      <c r="B14" s="11">
        <v>0</v>
      </c>
      <c r="C14" s="72">
        <v>0</v>
      </c>
      <c r="D14" s="13">
        <f>C14*B14</f>
        <v>0</v>
      </c>
    </row>
    <row r="15" spans="1:4" ht="15" thickBot="1" x14ac:dyDescent="0.4">
      <c r="A15" s="14" t="s">
        <v>6</v>
      </c>
      <c r="B15" s="15">
        <f>SUM(B11:B14)</f>
        <v>0</v>
      </c>
      <c r="C15" s="16" t="s">
        <v>30</v>
      </c>
      <c r="D15" s="56">
        <f>SUM(D11:D14)</f>
        <v>0</v>
      </c>
    </row>
    <row r="16" spans="1:4" ht="15" thickBot="1" x14ac:dyDescent="0.4">
      <c r="B16" s="54"/>
      <c r="C16" s="55"/>
      <c r="D16" s="57"/>
    </row>
    <row r="17" spans="1:4" ht="29" x14ac:dyDescent="0.35">
      <c r="A17" s="58" t="s">
        <v>3</v>
      </c>
      <c r="B17" s="59" t="s">
        <v>51</v>
      </c>
      <c r="C17" s="60" t="s">
        <v>52</v>
      </c>
      <c r="D17" s="61" t="s">
        <v>54</v>
      </c>
    </row>
    <row r="18" spans="1:4" ht="15" thickBot="1" x14ac:dyDescent="0.4">
      <c r="A18" s="66" t="s">
        <v>50</v>
      </c>
      <c r="B18" s="67">
        <v>0</v>
      </c>
      <c r="C18" s="101">
        <v>0</v>
      </c>
      <c r="D18" s="69">
        <f>+B18*C18</f>
        <v>0</v>
      </c>
    </row>
    <row r="19" spans="1:4" x14ac:dyDescent="0.35">
      <c r="A19" s="62"/>
      <c r="B19" s="63"/>
      <c r="C19" s="64"/>
      <c r="D19" s="65"/>
    </row>
    <row r="20" spans="1:4" ht="15" thickBot="1" x14ac:dyDescent="0.4">
      <c r="A20" s="66" t="s">
        <v>55</v>
      </c>
      <c r="B20" s="67"/>
      <c r="C20" s="68"/>
      <c r="D20" s="70">
        <f>+D18+D15</f>
        <v>0</v>
      </c>
    </row>
    <row r="21" spans="1:4" ht="15" thickBot="1" x14ac:dyDescent="0.4">
      <c r="C21" s="2"/>
      <c r="D21" s="2"/>
    </row>
    <row r="22" spans="1:4" ht="46.5" customHeight="1" thickBot="1" x14ac:dyDescent="0.4">
      <c r="A22" s="113" t="s">
        <v>7</v>
      </c>
      <c r="B22" s="114"/>
      <c r="C22" s="25">
        <v>0</v>
      </c>
      <c r="D22" s="17" t="s">
        <v>23</v>
      </c>
    </row>
    <row r="23" spans="1:4" ht="15" thickBot="1" x14ac:dyDescent="0.4"/>
    <row r="24" spans="1:4" ht="29" x14ac:dyDescent="0.35">
      <c r="A24" s="120" t="s">
        <v>15</v>
      </c>
      <c r="B24" s="121"/>
      <c r="C24" s="31" t="s">
        <v>58</v>
      </c>
      <c r="D24" s="27" t="s">
        <v>34</v>
      </c>
    </row>
    <row r="25" spans="1:4" x14ac:dyDescent="0.35">
      <c r="A25" s="18" t="s">
        <v>32</v>
      </c>
      <c r="B25" s="9">
        <v>0</v>
      </c>
      <c r="C25" s="71">
        <v>0</v>
      </c>
      <c r="D25" s="19">
        <f>C25*B25</f>
        <v>0</v>
      </c>
    </row>
    <row r="26" spans="1:4" x14ac:dyDescent="0.35">
      <c r="A26" s="18" t="s">
        <v>33</v>
      </c>
      <c r="B26" s="9">
        <v>0</v>
      </c>
      <c r="C26" s="71">
        <v>0</v>
      </c>
      <c r="D26" s="19">
        <f>C26*B26</f>
        <v>0</v>
      </c>
    </row>
    <row r="27" spans="1:4" x14ac:dyDescent="0.35">
      <c r="A27" s="18" t="s">
        <v>5</v>
      </c>
      <c r="B27" s="9">
        <v>0</v>
      </c>
      <c r="C27" s="71">
        <v>0</v>
      </c>
      <c r="D27" s="19">
        <f>C27*B27</f>
        <v>0</v>
      </c>
    </row>
    <row r="28" spans="1:4" x14ac:dyDescent="0.35">
      <c r="A28" s="18" t="s">
        <v>31</v>
      </c>
      <c r="B28" s="9">
        <v>0</v>
      </c>
      <c r="C28" s="72">
        <v>0</v>
      </c>
      <c r="D28" s="19">
        <f>C28*B28</f>
        <v>0</v>
      </c>
    </row>
    <row r="29" spans="1:4" ht="15" thickBot="1" x14ac:dyDescent="0.4">
      <c r="A29" s="118" t="s">
        <v>26</v>
      </c>
      <c r="B29" s="119"/>
      <c r="C29" s="119"/>
      <c r="D29" s="34">
        <f>SUM(D25:D28)</f>
        <v>0</v>
      </c>
    </row>
    <row r="30" spans="1:4" ht="15" thickBot="1" x14ac:dyDescent="0.4"/>
    <row r="31" spans="1:4" ht="15" thickBot="1" x14ac:dyDescent="0.4">
      <c r="A31" s="115" t="s">
        <v>8</v>
      </c>
      <c r="B31" s="116"/>
      <c r="C31" s="116" t="s">
        <v>9</v>
      </c>
      <c r="D31" s="117"/>
    </row>
    <row r="32" spans="1:4" x14ac:dyDescent="0.35">
      <c r="A32" s="21" t="s">
        <v>10</v>
      </c>
      <c r="B32" s="22">
        <v>0</v>
      </c>
      <c r="C32" s="23" t="s">
        <v>16</v>
      </c>
      <c r="D32" s="24">
        <v>0</v>
      </c>
    </row>
    <row r="33" spans="1:5" x14ac:dyDescent="0.35">
      <c r="A33" s="12" t="s">
        <v>11</v>
      </c>
      <c r="B33" s="5">
        <v>0</v>
      </c>
      <c r="C33" s="3" t="s">
        <v>22</v>
      </c>
      <c r="D33" s="13">
        <v>0</v>
      </c>
      <c r="E33" s="100" t="s">
        <v>30</v>
      </c>
    </row>
    <row r="34" spans="1:5" ht="15" customHeight="1" x14ac:dyDescent="0.35">
      <c r="A34" s="12" t="s">
        <v>12</v>
      </c>
      <c r="B34" s="5">
        <v>0</v>
      </c>
      <c r="C34" s="3" t="s">
        <v>104</v>
      </c>
      <c r="D34" s="13">
        <v>0</v>
      </c>
      <c r="E34" s="1" t="s">
        <v>30</v>
      </c>
    </row>
    <row r="35" spans="1:5" x14ac:dyDescent="0.35">
      <c r="A35" s="12" t="s">
        <v>13</v>
      </c>
      <c r="B35" s="5">
        <v>0</v>
      </c>
      <c r="C35" s="3" t="s">
        <v>17</v>
      </c>
      <c r="D35" s="13">
        <v>0</v>
      </c>
    </row>
    <row r="36" spans="1:5" x14ac:dyDescent="0.35">
      <c r="B36" s="5"/>
      <c r="C36" s="3" t="s">
        <v>18</v>
      </c>
      <c r="D36" s="13">
        <v>0</v>
      </c>
    </row>
    <row r="37" spans="1:5" x14ac:dyDescent="0.35">
      <c r="A37" s="12"/>
      <c r="B37" s="5"/>
      <c r="C37" s="3" t="s">
        <v>19</v>
      </c>
      <c r="D37" s="13">
        <v>0</v>
      </c>
    </row>
    <row r="38" spans="1:5" x14ac:dyDescent="0.35">
      <c r="A38" s="12"/>
      <c r="B38" s="3"/>
      <c r="C38" s="3" t="s">
        <v>20</v>
      </c>
      <c r="D38" s="13">
        <v>0</v>
      </c>
    </row>
    <row r="39" spans="1:5" x14ac:dyDescent="0.35">
      <c r="A39" s="12"/>
      <c r="B39" s="5"/>
      <c r="C39" s="3" t="s">
        <v>27</v>
      </c>
      <c r="D39" s="13">
        <v>0</v>
      </c>
    </row>
    <row r="40" spans="1:5" ht="15" thickBot="1" x14ac:dyDescent="0.4">
      <c r="A40" s="14" t="s">
        <v>14</v>
      </c>
      <c r="B40" s="16">
        <f>SUM(B32:B39)</f>
        <v>0</v>
      </c>
      <c r="C40" s="20" t="s">
        <v>21</v>
      </c>
      <c r="D40" s="35">
        <f>SUM(D32:D39)</f>
        <v>0</v>
      </c>
      <c r="E40" s="33"/>
    </row>
    <row r="41" spans="1:5" x14ac:dyDescent="0.35">
      <c r="B41" s="2"/>
      <c r="D41" s="2"/>
    </row>
    <row r="42" spans="1:5" ht="29" x14ac:dyDescent="0.35">
      <c r="A42" s="107" t="s">
        <v>36</v>
      </c>
      <c r="B42" s="107"/>
      <c r="C42" s="36">
        <v>0</v>
      </c>
      <c r="D42" s="4" t="s">
        <v>35</v>
      </c>
    </row>
    <row r="43" spans="1:5" x14ac:dyDescent="0.35">
      <c r="B43" s="2"/>
      <c r="D43" s="2"/>
    </row>
    <row r="44" spans="1:5" x14ac:dyDescent="0.35">
      <c r="A44" s="6"/>
      <c r="C44" s="7"/>
      <c r="D44" s="7"/>
      <c r="E44" s="7"/>
    </row>
    <row r="45" spans="1:5" x14ac:dyDescent="0.35">
      <c r="C45" s="26" t="s">
        <v>28</v>
      </c>
      <c r="D45" s="8">
        <f>(D29+D40)-(C42)</f>
        <v>0</v>
      </c>
      <c r="E45" s="7"/>
    </row>
    <row r="46" spans="1:5" ht="15" thickBot="1" x14ac:dyDescent="0.4">
      <c r="A46" s="6"/>
      <c r="C46" s="7"/>
      <c r="D46" s="7"/>
      <c r="E46" s="7"/>
    </row>
    <row r="47" spans="1:5" ht="16" thickBot="1" x14ac:dyDescent="0.4">
      <c r="A47" s="104" t="s">
        <v>45</v>
      </c>
      <c r="B47" s="105"/>
      <c r="C47" s="106"/>
      <c r="D47" s="37" t="s">
        <v>105</v>
      </c>
    </row>
    <row r="49" spans="1:6" ht="15" thickBot="1" x14ac:dyDescent="0.4">
      <c r="B49"/>
      <c r="C49"/>
      <c r="D49"/>
      <c r="E49"/>
    </row>
    <row r="50" spans="1:6" ht="29.5" customHeight="1" thickBot="1" x14ac:dyDescent="0.4">
      <c r="A50" s="49" t="s">
        <v>106</v>
      </c>
      <c r="B50" s="73" t="s">
        <v>101</v>
      </c>
      <c r="C50" s="73" t="s">
        <v>46</v>
      </c>
      <c r="D50" s="73" t="s">
        <v>102</v>
      </c>
      <c r="E50" s="73" t="s">
        <v>57</v>
      </c>
      <c r="F50" s="99" t="s">
        <v>94</v>
      </c>
    </row>
    <row r="51" spans="1:6" x14ac:dyDescent="0.35">
      <c r="A51" s="38"/>
      <c r="B51"/>
      <c r="C51"/>
      <c r="D51"/>
      <c r="E51"/>
      <c r="F51" s="39"/>
    </row>
    <row r="52" spans="1:6" x14ac:dyDescent="0.35">
      <c r="A52" s="38" t="s">
        <v>47</v>
      </c>
      <c r="B52" s="40">
        <v>5</v>
      </c>
      <c r="C52" s="40">
        <v>10</v>
      </c>
      <c r="D52" s="10" t="s">
        <v>49</v>
      </c>
      <c r="E52" s="10" t="s">
        <v>49</v>
      </c>
      <c r="F52" s="41">
        <v>5</v>
      </c>
    </row>
    <row r="53" spans="1:6" x14ac:dyDescent="0.35">
      <c r="A53" s="38" t="s">
        <v>99</v>
      </c>
      <c r="B53" s="40">
        <v>6</v>
      </c>
      <c r="C53" s="40">
        <v>10</v>
      </c>
      <c r="D53" s="10" t="s">
        <v>49</v>
      </c>
      <c r="E53" s="10" t="s">
        <v>49</v>
      </c>
      <c r="F53" s="41">
        <v>5</v>
      </c>
    </row>
    <row r="54" spans="1:6" x14ac:dyDescent="0.35">
      <c r="A54" s="38" t="s">
        <v>103</v>
      </c>
      <c r="B54" s="40">
        <v>5</v>
      </c>
      <c r="C54" s="40">
        <v>10</v>
      </c>
      <c r="D54" s="10" t="s">
        <v>49</v>
      </c>
      <c r="E54" s="10" t="s">
        <v>49</v>
      </c>
      <c r="F54" s="41">
        <v>5</v>
      </c>
    </row>
    <row r="55" spans="1:6" ht="29" x14ac:dyDescent="0.35">
      <c r="A55" s="38" t="s">
        <v>100</v>
      </c>
      <c r="B55" s="40">
        <v>12.5</v>
      </c>
      <c r="C55" s="42" t="s">
        <v>49</v>
      </c>
      <c r="D55" s="40">
        <v>15</v>
      </c>
      <c r="E55" s="40">
        <v>20</v>
      </c>
      <c r="F55" s="41">
        <v>10</v>
      </c>
    </row>
    <row r="56" spans="1:6" ht="15" thickBot="1" x14ac:dyDescent="0.4">
      <c r="A56" s="38"/>
      <c r="B56"/>
      <c r="C56"/>
      <c r="D56"/>
      <c r="E56"/>
      <c r="F56" s="39"/>
    </row>
    <row r="57" spans="1:6" ht="29.5" customHeight="1" thickBot="1" x14ac:dyDescent="0.4">
      <c r="A57" s="46" t="s">
        <v>48</v>
      </c>
      <c r="B57" s="47"/>
      <c r="C57" s="47"/>
      <c r="D57" s="47"/>
      <c r="E57" s="47"/>
      <c r="F57" s="48"/>
    </row>
    <row r="58" spans="1:6" x14ac:dyDescent="0.35">
      <c r="A58" s="38"/>
      <c r="B58"/>
      <c r="C58"/>
      <c r="D58"/>
      <c r="E58"/>
      <c r="F58" s="50"/>
    </row>
    <row r="59" spans="1:6" x14ac:dyDescent="0.35">
      <c r="A59" s="38" t="s">
        <v>47</v>
      </c>
      <c r="B59" s="40">
        <v>2.25</v>
      </c>
      <c r="C59" s="40">
        <v>5</v>
      </c>
      <c r="D59" s="42" t="s">
        <v>49</v>
      </c>
      <c r="E59" s="42" t="s">
        <v>49</v>
      </c>
      <c r="F59" s="51" t="s">
        <v>49</v>
      </c>
    </row>
    <row r="60" spans="1:6" x14ac:dyDescent="0.35">
      <c r="A60" s="38" t="s">
        <v>56</v>
      </c>
      <c r="B60" s="40">
        <v>2.5</v>
      </c>
      <c r="C60" s="40">
        <v>5</v>
      </c>
      <c r="D60" s="42" t="s">
        <v>49</v>
      </c>
      <c r="E60" s="42" t="s">
        <v>49</v>
      </c>
      <c r="F60" s="51" t="s">
        <v>49</v>
      </c>
    </row>
    <row r="61" spans="1:6" x14ac:dyDescent="0.35">
      <c r="A61" s="38" t="s">
        <v>103</v>
      </c>
      <c r="B61" s="40">
        <v>2.5</v>
      </c>
      <c r="C61" s="40">
        <v>5</v>
      </c>
      <c r="D61" s="42" t="s">
        <v>49</v>
      </c>
      <c r="E61" s="42" t="s">
        <v>49</v>
      </c>
      <c r="F61" s="51" t="s">
        <v>49</v>
      </c>
    </row>
    <row r="62" spans="1:6" ht="29.5" thickBot="1" x14ac:dyDescent="0.4">
      <c r="A62" s="43" t="s">
        <v>100</v>
      </c>
      <c r="B62" s="44">
        <v>2.75</v>
      </c>
      <c r="C62" s="45" t="s">
        <v>49</v>
      </c>
      <c r="D62" s="44">
        <v>7.5</v>
      </c>
      <c r="E62" s="44">
        <v>2.75</v>
      </c>
      <c r="F62" s="52" t="s">
        <v>49</v>
      </c>
    </row>
    <row r="63" spans="1:6" x14ac:dyDescent="0.35">
      <c r="B63"/>
      <c r="C63"/>
      <c r="D63"/>
      <c r="E63"/>
    </row>
    <row r="70" spans="5:10" x14ac:dyDescent="0.35">
      <c r="E70" s="32"/>
      <c r="F70" s="32"/>
      <c r="G70" s="32"/>
      <c r="H70" s="32"/>
      <c r="I70" s="32"/>
      <c r="J70" s="32"/>
    </row>
    <row r="72" spans="5:10" x14ac:dyDescent="0.35">
      <c r="F72" s="42"/>
      <c r="G72" s="42"/>
      <c r="H72" s="10"/>
      <c r="I72" s="10"/>
      <c r="J72" s="42"/>
    </row>
    <row r="73" spans="5:10" x14ac:dyDescent="0.35">
      <c r="F73" s="42"/>
      <c r="G73" s="42"/>
      <c r="H73" s="10"/>
      <c r="I73" s="10"/>
      <c r="J73" s="42"/>
    </row>
    <row r="74" spans="5:10" x14ac:dyDescent="0.35">
      <c r="F74" s="42"/>
      <c r="G74" s="10"/>
      <c r="H74" s="10"/>
      <c r="I74" s="10"/>
      <c r="J74" s="42"/>
    </row>
    <row r="75" spans="5:10" x14ac:dyDescent="0.35">
      <c r="F75" s="42"/>
      <c r="G75" s="42"/>
      <c r="H75" s="42"/>
      <c r="I75" s="42"/>
      <c r="J75" s="42"/>
    </row>
    <row r="76" spans="5:10" x14ac:dyDescent="0.35">
      <c r="F76" s="42"/>
      <c r="G76" s="42"/>
      <c r="H76" s="10"/>
      <c r="I76" s="10"/>
      <c r="J76" s="42"/>
    </row>
    <row r="77" spans="5:10" x14ac:dyDescent="0.35">
      <c r="J77" s="10"/>
    </row>
    <row r="79" spans="5:10" x14ac:dyDescent="0.35">
      <c r="E79" s="53"/>
    </row>
    <row r="81" spans="6:9" x14ac:dyDescent="0.35">
      <c r="F81" s="42"/>
      <c r="G81" s="42"/>
      <c r="H81" s="42"/>
      <c r="I81" s="42"/>
    </row>
    <row r="82" spans="6:9" x14ac:dyDescent="0.35">
      <c r="F82" s="42"/>
      <c r="G82" s="42"/>
      <c r="H82" s="42"/>
      <c r="I82" s="42"/>
    </row>
    <row r="83" spans="6:9" x14ac:dyDescent="0.35">
      <c r="F83" s="42"/>
      <c r="G83" s="42"/>
      <c r="H83" s="42"/>
      <c r="I83" s="42"/>
    </row>
    <row r="84" spans="6:9" x14ac:dyDescent="0.35">
      <c r="F84" s="42"/>
      <c r="G84" s="42"/>
      <c r="H84" s="42"/>
      <c r="I84" s="42"/>
    </row>
    <row r="85" spans="6:9" x14ac:dyDescent="0.35">
      <c r="F85" s="42"/>
      <c r="G85" s="42"/>
      <c r="H85" s="42"/>
      <c r="I85" s="42"/>
    </row>
  </sheetData>
  <mergeCells count="18">
    <mergeCell ref="A1:D1"/>
    <mergeCell ref="A2:D2"/>
    <mergeCell ref="A4:B4"/>
    <mergeCell ref="A5:B5"/>
    <mergeCell ref="A6:B6"/>
    <mergeCell ref="C4:D4"/>
    <mergeCell ref="C5:D5"/>
    <mergeCell ref="A47:C47"/>
    <mergeCell ref="A42:B42"/>
    <mergeCell ref="A9:D9"/>
    <mergeCell ref="C6:D6"/>
    <mergeCell ref="A22:B22"/>
    <mergeCell ref="A31:B31"/>
    <mergeCell ref="C31:D31"/>
    <mergeCell ref="A29:C29"/>
    <mergeCell ref="A24:B24"/>
    <mergeCell ref="A7:B7"/>
    <mergeCell ref="C7:D7"/>
  </mergeCells>
  <pageMargins left="0.25" right="0.25" top="0.75" bottom="0.75" header="0.3" footer="0.3"/>
  <pageSetup scale="9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5092F-D992-4105-A6A2-A1A6E9A50911}">
  <dimension ref="A3:E20"/>
  <sheetViews>
    <sheetView workbookViewId="0">
      <selection activeCell="A3" sqref="A3"/>
    </sheetView>
  </sheetViews>
  <sheetFormatPr defaultRowHeight="14.5" x14ac:dyDescent="0.35"/>
  <cols>
    <col min="1" max="1" width="34.54296875" bestFit="1" customWidth="1"/>
    <col min="2" max="2" width="12.7265625" customWidth="1"/>
    <col min="3" max="3" width="9.54296875" bestFit="1" customWidth="1"/>
    <col min="4" max="4" width="15.36328125" bestFit="1" customWidth="1"/>
    <col min="5" max="5" width="15.7265625" customWidth="1"/>
  </cols>
  <sheetData>
    <row r="3" spans="1:5" ht="29" x14ac:dyDescent="0.35">
      <c r="A3" s="102" t="s">
        <v>63</v>
      </c>
      <c r="B3" s="102" t="s">
        <v>62</v>
      </c>
      <c r="C3" s="102" t="s">
        <v>61</v>
      </c>
      <c r="D3" s="102" t="s">
        <v>109</v>
      </c>
      <c r="E3" s="103" t="s">
        <v>60</v>
      </c>
    </row>
    <row r="4" spans="1:5" x14ac:dyDescent="0.35">
      <c r="C4" s="74"/>
      <c r="D4" s="10"/>
    </row>
    <row r="5" spans="1:5" x14ac:dyDescent="0.35">
      <c r="C5" s="74"/>
      <c r="D5" s="10"/>
    </row>
    <row r="6" spans="1:5" x14ac:dyDescent="0.35">
      <c r="D6" s="10"/>
    </row>
    <row r="7" spans="1:5" x14ac:dyDescent="0.35">
      <c r="D7" s="10"/>
    </row>
    <row r="8" spans="1:5" x14ac:dyDescent="0.35">
      <c r="C8" s="74"/>
      <c r="D8" s="10"/>
    </row>
    <row r="9" spans="1:5" x14ac:dyDescent="0.35">
      <c r="D9" s="10"/>
    </row>
    <row r="10" spans="1:5" x14ac:dyDescent="0.35">
      <c r="D10" s="10"/>
    </row>
    <row r="11" spans="1:5" x14ac:dyDescent="0.35">
      <c r="C11" s="74"/>
      <c r="D11" s="75"/>
    </row>
    <row r="12" spans="1:5" x14ac:dyDescent="0.35">
      <c r="D12" s="10"/>
    </row>
    <row r="13" spans="1:5" x14ac:dyDescent="0.35">
      <c r="D13" s="10"/>
    </row>
    <row r="14" spans="1:5" x14ac:dyDescent="0.35">
      <c r="C14" s="74"/>
      <c r="D14" s="10"/>
    </row>
    <row r="15" spans="1:5" x14ac:dyDescent="0.35">
      <c r="D15" s="10"/>
    </row>
    <row r="16" spans="1:5" x14ac:dyDescent="0.35">
      <c r="C16" s="74"/>
      <c r="D16" s="75"/>
    </row>
    <row r="17" spans="3:4" x14ac:dyDescent="0.35">
      <c r="D17" s="10"/>
    </row>
    <row r="18" spans="3:4" x14ac:dyDescent="0.35">
      <c r="D18" s="10"/>
    </row>
    <row r="19" spans="3:4" x14ac:dyDescent="0.35">
      <c r="C19" s="74"/>
      <c r="D19" s="10"/>
    </row>
    <row r="20" spans="3:4" x14ac:dyDescent="0.35">
      <c r="D20" s="10"/>
    </row>
  </sheetData>
  <printOptions gridLine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5D2B0-58D7-4451-AF48-1BA1A8518CB0}">
  <dimension ref="A1:D31"/>
  <sheetViews>
    <sheetView workbookViewId="0">
      <selection activeCell="F26" sqref="F26"/>
    </sheetView>
  </sheetViews>
  <sheetFormatPr defaultRowHeight="14.5" x14ac:dyDescent="0.35"/>
  <cols>
    <col min="1" max="1" width="27.6328125" style="32" customWidth="1"/>
    <col min="2" max="2" width="20.90625" bestFit="1" customWidth="1"/>
    <col min="3" max="3" width="9.6328125" style="76" customWidth="1"/>
    <col min="4" max="4" width="9.6328125" customWidth="1"/>
  </cols>
  <sheetData>
    <row r="1" spans="1:4" x14ac:dyDescent="0.35">
      <c r="A1" s="126"/>
      <c r="B1" s="126"/>
      <c r="C1" s="126"/>
      <c r="D1" s="126"/>
    </row>
    <row r="2" spans="1:4" x14ac:dyDescent="0.35">
      <c r="B2" s="82"/>
      <c r="C2" s="93"/>
      <c r="D2" s="82"/>
    </row>
    <row r="3" spans="1:4" s="89" customFormat="1" x14ac:dyDescent="0.35">
      <c r="A3" s="90" t="s">
        <v>67</v>
      </c>
      <c r="B3" s="92" t="s">
        <v>66</v>
      </c>
      <c r="C3" s="91" t="s">
        <v>65</v>
      </c>
      <c r="D3" s="90" t="s">
        <v>64</v>
      </c>
    </row>
    <row r="4" spans="1:4" s="85" customFormat="1" x14ac:dyDescent="0.35">
      <c r="A4" s="88"/>
      <c r="B4" s="86"/>
      <c r="C4" s="87"/>
      <c r="D4" s="86"/>
    </row>
    <row r="5" spans="1:4" x14ac:dyDescent="0.35">
      <c r="A5" s="77"/>
      <c r="B5" s="84"/>
      <c r="C5" s="81"/>
      <c r="D5" s="80"/>
    </row>
    <row r="6" spans="1:4" x14ac:dyDescent="0.35">
      <c r="A6" s="77"/>
      <c r="B6" s="84"/>
      <c r="C6" s="81"/>
      <c r="D6" s="80"/>
    </row>
    <row r="7" spans="1:4" x14ac:dyDescent="0.35">
      <c r="A7" s="77"/>
      <c r="B7" s="84"/>
      <c r="C7" s="81"/>
      <c r="D7" s="80"/>
    </row>
    <row r="8" spans="1:4" x14ac:dyDescent="0.35">
      <c r="A8" s="77"/>
      <c r="B8" s="84"/>
      <c r="C8" s="81"/>
      <c r="D8" s="80"/>
    </row>
    <row r="9" spans="1:4" x14ac:dyDescent="0.35">
      <c r="A9" s="77"/>
      <c r="B9" s="84"/>
      <c r="C9" s="81"/>
      <c r="D9" s="80"/>
    </row>
    <row r="10" spans="1:4" x14ac:dyDescent="0.35">
      <c r="A10" s="77"/>
      <c r="B10" s="84"/>
      <c r="C10" s="81"/>
      <c r="D10" s="80"/>
    </row>
    <row r="11" spans="1:4" x14ac:dyDescent="0.35">
      <c r="A11" s="77"/>
      <c r="B11" s="84"/>
      <c r="C11" s="81"/>
      <c r="D11" s="80"/>
    </row>
    <row r="12" spans="1:4" x14ac:dyDescent="0.35">
      <c r="A12" s="77"/>
      <c r="B12" s="84"/>
      <c r="C12" s="81"/>
      <c r="D12" s="80"/>
    </row>
    <row r="13" spans="1:4" x14ac:dyDescent="0.35">
      <c r="A13" s="77"/>
      <c r="B13" s="84"/>
      <c r="C13" s="81"/>
      <c r="D13" s="80"/>
    </row>
    <row r="14" spans="1:4" x14ac:dyDescent="0.35">
      <c r="A14" s="77"/>
      <c r="B14" s="84"/>
      <c r="C14" s="81"/>
      <c r="D14" s="80"/>
    </row>
    <row r="15" spans="1:4" x14ac:dyDescent="0.35">
      <c r="A15" s="77"/>
      <c r="B15" s="84"/>
      <c r="C15" s="81"/>
      <c r="D15" s="80"/>
    </row>
    <row r="16" spans="1:4" x14ac:dyDescent="0.35">
      <c r="A16" s="77"/>
      <c r="B16" s="84"/>
      <c r="C16" s="81"/>
      <c r="D16" s="80"/>
    </row>
    <row r="17" spans="1:4" x14ac:dyDescent="0.35">
      <c r="A17" s="77"/>
      <c r="B17" s="84"/>
      <c r="C17" s="81"/>
      <c r="D17" s="80"/>
    </row>
    <row r="18" spans="1:4" x14ac:dyDescent="0.35">
      <c r="A18" s="77"/>
      <c r="B18" s="84"/>
      <c r="C18" s="81"/>
      <c r="D18" s="80"/>
    </row>
    <row r="19" spans="1:4" x14ac:dyDescent="0.35">
      <c r="A19" s="77"/>
      <c r="B19" s="84"/>
      <c r="C19" s="81"/>
      <c r="D19" s="80"/>
    </row>
    <row r="20" spans="1:4" x14ac:dyDescent="0.35">
      <c r="A20" s="77"/>
      <c r="B20" s="84"/>
      <c r="C20" s="81"/>
      <c r="D20" s="80"/>
    </row>
    <row r="21" spans="1:4" x14ac:dyDescent="0.35">
      <c r="A21" s="77"/>
      <c r="B21" s="84"/>
      <c r="C21" s="81"/>
      <c r="D21" s="80"/>
    </row>
    <row r="22" spans="1:4" x14ac:dyDescent="0.35">
      <c r="A22" s="77"/>
      <c r="B22" s="84"/>
      <c r="C22" s="81"/>
      <c r="D22" s="80"/>
    </row>
    <row r="23" spans="1:4" x14ac:dyDescent="0.35">
      <c r="A23" s="77"/>
      <c r="B23" s="84"/>
      <c r="C23" s="81"/>
      <c r="D23" s="80"/>
    </row>
    <row r="24" spans="1:4" x14ac:dyDescent="0.35">
      <c r="A24" s="77"/>
      <c r="B24" s="84"/>
      <c r="C24" s="81"/>
      <c r="D24" s="80"/>
    </row>
    <row r="25" spans="1:4" x14ac:dyDescent="0.35">
      <c r="A25" s="77"/>
      <c r="B25" s="84"/>
      <c r="C25" s="81"/>
      <c r="D25" s="80"/>
    </row>
    <row r="26" spans="1:4" x14ac:dyDescent="0.35">
      <c r="A26" s="77"/>
      <c r="B26" s="82"/>
      <c r="C26" s="83"/>
      <c r="D26" s="82"/>
    </row>
    <row r="27" spans="1:4" x14ac:dyDescent="0.35">
      <c r="A27" s="77"/>
      <c r="B27" s="80"/>
      <c r="C27" s="81"/>
      <c r="D27" s="80"/>
    </row>
    <row r="28" spans="1:4" x14ac:dyDescent="0.35">
      <c r="A28" s="79"/>
      <c r="B28" s="82"/>
      <c r="C28" s="83"/>
      <c r="D28" s="82"/>
    </row>
    <row r="29" spans="1:4" x14ac:dyDescent="0.35">
      <c r="B29" s="80"/>
      <c r="C29" s="81"/>
      <c r="D29" s="80"/>
    </row>
    <row r="30" spans="1:4" x14ac:dyDescent="0.35">
      <c r="A30" s="79"/>
      <c r="C30" s="78"/>
    </row>
    <row r="31" spans="1:4" x14ac:dyDescent="0.35">
      <c r="A31" s="77"/>
    </row>
  </sheetData>
  <mergeCells count="1">
    <mergeCell ref="A1:D1"/>
  </mergeCells>
  <printOptions gridLine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05A23-B8A1-496E-BDCC-27189DA593F5}">
  <sheetPr>
    <pageSetUpPr fitToPage="1"/>
  </sheetPr>
  <dimension ref="A1:H31"/>
  <sheetViews>
    <sheetView workbookViewId="0">
      <selection sqref="A1:D2"/>
    </sheetView>
  </sheetViews>
  <sheetFormatPr defaultRowHeight="14.5" x14ac:dyDescent="0.35"/>
  <cols>
    <col min="1" max="1" width="35" style="1" customWidth="1"/>
    <col min="2" max="2" width="15.36328125" style="1" customWidth="1"/>
    <col min="3" max="3" width="27.453125" style="1" customWidth="1"/>
    <col min="4" max="5" width="22.36328125" style="1" customWidth="1"/>
  </cols>
  <sheetData>
    <row r="1" spans="1:8" x14ac:dyDescent="0.35">
      <c r="A1" s="123" t="s">
        <v>0</v>
      </c>
      <c r="B1" s="123"/>
      <c r="C1" s="123"/>
      <c r="D1" s="123"/>
    </row>
    <row r="2" spans="1:8" s="1" customFormat="1" x14ac:dyDescent="0.35">
      <c r="A2" s="123" t="s">
        <v>88</v>
      </c>
      <c r="B2" s="123"/>
      <c r="C2" s="123"/>
      <c r="D2" s="123"/>
      <c r="F2"/>
      <c r="G2"/>
      <c r="H2"/>
    </row>
    <row r="3" spans="1:8" s="1" customFormat="1" ht="50" customHeight="1" x14ac:dyDescent="0.35">
      <c r="A3" s="129" t="s">
        <v>87</v>
      </c>
      <c r="B3" s="129"/>
      <c r="C3" s="129"/>
      <c r="D3" s="129"/>
      <c r="F3"/>
      <c r="G3"/>
      <c r="H3"/>
    </row>
    <row r="5" spans="1:8" s="1" customFormat="1" ht="30" customHeight="1" x14ac:dyDescent="0.35">
      <c r="A5" s="127" t="s">
        <v>86</v>
      </c>
      <c r="B5" s="127"/>
      <c r="C5" s="127" t="s">
        <v>85</v>
      </c>
      <c r="D5" s="127"/>
      <c r="F5"/>
      <c r="G5"/>
      <c r="H5"/>
    </row>
    <row r="6" spans="1:8" s="1" customFormat="1" ht="14.4" customHeight="1" x14ac:dyDescent="0.35">
      <c r="A6" s="127" t="s">
        <v>84</v>
      </c>
      <c r="B6" s="127"/>
      <c r="C6" s="127" t="s">
        <v>83</v>
      </c>
      <c r="D6" s="127"/>
      <c r="F6"/>
      <c r="G6"/>
      <c r="H6"/>
    </row>
    <row r="7" spans="1:8" s="1" customFormat="1" x14ac:dyDescent="0.35">
      <c r="A7" s="127" t="s">
        <v>82</v>
      </c>
      <c r="B7" s="127"/>
      <c r="C7" s="128"/>
      <c r="D7" s="128"/>
      <c r="F7"/>
      <c r="G7"/>
      <c r="H7"/>
    </row>
    <row r="8" spans="1:8" s="1" customFormat="1" ht="30" customHeight="1" x14ac:dyDescent="0.35">
      <c r="A8" s="127" t="s">
        <v>81</v>
      </c>
      <c r="B8" s="127"/>
      <c r="C8" s="127" t="s">
        <v>80</v>
      </c>
      <c r="D8" s="127"/>
      <c r="F8"/>
      <c r="G8"/>
      <c r="H8"/>
    </row>
    <row r="9" spans="1:8" s="1" customFormat="1" ht="16.25" customHeight="1" x14ac:dyDescent="0.35">
      <c r="A9" s="94"/>
      <c r="B9" s="94"/>
      <c r="C9" s="94"/>
      <c r="D9" s="94"/>
      <c r="F9"/>
      <c r="G9"/>
      <c r="H9"/>
    </row>
    <row r="10" spans="1:8" s="1" customFormat="1" ht="32.4" customHeight="1" x14ac:dyDescent="0.35">
      <c r="A10" s="129" t="s">
        <v>79</v>
      </c>
      <c r="B10" s="129"/>
      <c r="C10" s="129"/>
      <c r="D10" s="129"/>
      <c r="F10"/>
      <c r="G10"/>
      <c r="H10"/>
    </row>
    <row r="12" spans="1:8" s="1" customFormat="1" x14ac:dyDescent="0.35">
      <c r="A12" s="130" t="s">
        <v>78</v>
      </c>
      <c r="B12" s="130"/>
      <c r="C12" s="130"/>
      <c r="D12" s="130"/>
      <c r="F12"/>
      <c r="G12"/>
      <c r="H12"/>
    </row>
    <row r="13" spans="1:8" s="1" customFormat="1" ht="29" x14ac:dyDescent="0.35">
      <c r="A13" s="11" t="s">
        <v>77</v>
      </c>
      <c r="B13" s="11" t="s">
        <v>4</v>
      </c>
      <c r="C13" s="11" t="s">
        <v>76</v>
      </c>
      <c r="D13" s="11" t="s">
        <v>75</v>
      </c>
      <c r="F13"/>
      <c r="G13"/>
      <c r="H13"/>
    </row>
    <row r="14" spans="1:8" s="1" customFormat="1" x14ac:dyDescent="0.35">
      <c r="A14" s="11" t="s">
        <v>74</v>
      </c>
      <c r="B14" s="11"/>
      <c r="C14" s="5">
        <v>0.55000000000000004</v>
      </c>
      <c r="D14" s="5">
        <f>C14*B14</f>
        <v>0</v>
      </c>
      <c r="F14"/>
      <c r="G14"/>
      <c r="H14"/>
    </row>
    <row r="15" spans="1:8" s="1" customFormat="1" x14ac:dyDescent="0.35">
      <c r="C15" s="2"/>
      <c r="D15" s="2"/>
      <c r="F15"/>
      <c r="G15"/>
      <c r="H15"/>
    </row>
    <row r="16" spans="1:8" s="1" customFormat="1" x14ac:dyDescent="0.35">
      <c r="A16" s="128" t="s">
        <v>8</v>
      </c>
      <c r="B16" s="128"/>
      <c r="C16" s="128" t="s">
        <v>9</v>
      </c>
      <c r="D16" s="128"/>
      <c r="F16"/>
      <c r="G16"/>
      <c r="H16"/>
    </row>
    <row r="17" spans="1:8" s="1" customFormat="1" x14ac:dyDescent="0.35">
      <c r="A17" s="3" t="s">
        <v>10</v>
      </c>
      <c r="B17" s="5">
        <v>0</v>
      </c>
      <c r="C17" s="3" t="s">
        <v>16</v>
      </c>
      <c r="D17" s="5">
        <v>0</v>
      </c>
      <c r="F17"/>
      <c r="G17"/>
      <c r="H17"/>
    </row>
    <row r="18" spans="1:8" s="1" customFormat="1" x14ac:dyDescent="0.35">
      <c r="A18" s="3" t="s">
        <v>11</v>
      </c>
      <c r="B18" s="5">
        <v>0</v>
      </c>
      <c r="C18" s="3" t="s">
        <v>22</v>
      </c>
      <c r="D18" s="5">
        <v>0</v>
      </c>
      <c r="F18"/>
      <c r="G18"/>
      <c r="H18"/>
    </row>
    <row r="19" spans="1:8" s="1" customFormat="1" x14ac:dyDescent="0.35">
      <c r="A19" s="3" t="s">
        <v>12</v>
      </c>
      <c r="B19" s="5">
        <v>0</v>
      </c>
      <c r="C19" s="3" t="s">
        <v>73</v>
      </c>
      <c r="D19" s="5">
        <v>0</v>
      </c>
      <c r="F19"/>
      <c r="G19"/>
      <c r="H19"/>
    </row>
    <row r="20" spans="1:8" s="1" customFormat="1" x14ac:dyDescent="0.35">
      <c r="A20" s="3" t="s">
        <v>72</v>
      </c>
      <c r="B20" s="5">
        <v>0</v>
      </c>
      <c r="C20" s="3" t="s">
        <v>17</v>
      </c>
      <c r="D20" s="5">
        <v>0</v>
      </c>
      <c r="F20"/>
      <c r="G20"/>
      <c r="H20"/>
    </row>
    <row r="21" spans="1:8" s="1" customFormat="1" x14ac:dyDescent="0.35">
      <c r="A21" s="3" t="s">
        <v>71</v>
      </c>
      <c r="B21" s="5">
        <v>0</v>
      </c>
      <c r="C21" s="3" t="s">
        <v>18</v>
      </c>
      <c r="D21" s="5">
        <v>0</v>
      </c>
      <c r="F21"/>
      <c r="G21"/>
      <c r="H21"/>
    </row>
    <row r="22" spans="1:8" s="1" customFormat="1" x14ac:dyDescent="0.35">
      <c r="A22" s="3" t="s">
        <v>13</v>
      </c>
      <c r="B22" s="5">
        <v>0</v>
      </c>
      <c r="C22" s="3" t="s">
        <v>70</v>
      </c>
      <c r="D22" s="5">
        <v>0</v>
      </c>
      <c r="F22"/>
      <c r="G22"/>
      <c r="H22"/>
    </row>
    <row r="23" spans="1:8" s="1" customFormat="1" x14ac:dyDescent="0.35">
      <c r="A23" s="3"/>
      <c r="B23" s="3"/>
      <c r="C23" s="3" t="s">
        <v>20</v>
      </c>
      <c r="D23" s="5">
        <v>0</v>
      </c>
      <c r="F23"/>
      <c r="G23"/>
      <c r="H23"/>
    </row>
    <row r="24" spans="1:8" s="1" customFormat="1" x14ac:dyDescent="0.35">
      <c r="A24" s="3"/>
      <c r="B24" s="5"/>
      <c r="C24" s="3" t="s">
        <v>27</v>
      </c>
      <c r="D24" s="5">
        <v>0</v>
      </c>
      <c r="F24"/>
      <c r="G24"/>
      <c r="H24"/>
    </row>
    <row r="25" spans="1:8" s="1" customFormat="1" x14ac:dyDescent="0.35">
      <c r="A25" s="3" t="s">
        <v>14</v>
      </c>
      <c r="B25" s="5">
        <f>SUM(B17:B24)</f>
        <v>0</v>
      </c>
      <c r="C25" s="3" t="s">
        <v>21</v>
      </c>
      <c r="D25" s="5">
        <f>SUM(D17:D24)</f>
        <v>0</v>
      </c>
      <c r="F25"/>
      <c r="G25"/>
      <c r="H25"/>
    </row>
    <row r="26" spans="1:8" x14ac:dyDescent="0.35">
      <c r="B26" s="2"/>
      <c r="D26" s="2"/>
    </row>
    <row r="27" spans="1:8" x14ac:dyDescent="0.35">
      <c r="C27" s="6" t="s">
        <v>69</v>
      </c>
      <c r="D27" s="8">
        <f>D14</f>
        <v>0</v>
      </c>
      <c r="E27" s="7"/>
      <c r="F27" s="7"/>
      <c r="G27" s="7"/>
      <c r="H27" s="7"/>
    </row>
    <row r="28" spans="1:8" x14ac:dyDescent="0.35">
      <c r="A28" s="6"/>
      <c r="C28" s="7"/>
      <c r="D28" s="7"/>
      <c r="E28" s="7"/>
      <c r="F28" s="7"/>
      <c r="G28" s="7"/>
      <c r="H28" s="7"/>
    </row>
    <row r="29" spans="1:8" x14ac:dyDescent="0.35">
      <c r="A29"/>
      <c r="B29" s="2"/>
    </row>
    <row r="30" spans="1:8" x14ac:dyDescent="0.35">
      <c r="A30"/>
      <c r="D30" s="37" t="s">
        <v>68</v>
      </c>
    </row>
    <row r="31" spans="1:8" x14ac:dyDescent="0.35">
      <c r="A31"/>
    </row>
  </sheetData>
  <mergeCells count="15">
    <mergeCell ref="A16:B16"/>
    <mergeCell ref="C16:D16"/>
    <mergeCell ref="A3:D3"/>
    <mergeCell ref="A10:D10"/>
    <mergeCell ref="A7:B7"/>
    <mergeCell ref="C7:D7"/>
    <mergeCell ref="A8:B8"/>
    <mergeCell ref="C8:D8"/>
    <mergeCell ref="A12:D12"/>
    <mergeCell ref="A1:D1"/>
    <mergeCell ref="A2:D2"/>
    <mergeCell ref="A5:B5"/>
    <mergeCell ref="C5:D5"/>
    <mergeCell ref="A6:B6"/>
    <mergeCell ref="C6:D6"/>
  </mergeCells>
  <pageMargins left="0.25" right="0.25" top="0.75" bottom="0.75" header="0.3" footer="0.3"/>
  <pageSetup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PVS Sponsored Meet</vt:lpstr>
      <vt:lpstr>Entry Checks</vt:lpstr>
      <vt:lpstr>Unattached Athletes</vt:lpstr>
      <vt:lpstr>Club Sponsored meet</vt:lpstr>
      <vt:lpstr>'Club Sponsored meet'!Print_Area</vt:lpstr>
      <vt:lpstr>'PVS Sponsored Meet'!Print_Area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Karyn B</dc:creator>
  <cp:lastModifiedBy>Kimberly Bullers</cp:lastModifiedBy>
  <cp:lastPrinted>2018-06-25T21:43:02Z</cp:lastPrinted>
  <dcterms:created xsi:type="dcterms:W3CDTF">2017-03-13T13:48:30Z</dcterms:created>
  <dcterms:modified xsi:type="dcterms:W3CDTF">2024-05-16T18:13:15Z</dcterms:modified>
</cp:coreProperties>
</file>